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papers\papers\submitted\JIPB Malus_phylogenomics_and_biogeography\submission_JIPB\After_review\"/>
    </mc:Choice>
  </mc:AlternateContent>
  <xr:revisionPtr revIDLastSave="0" documentId="13_ncr:1_{4F19CC39-1602-4B09-A37C-57F2060B234B}" xr6:coauthVersionLast="47" xr6:coauthVersionMax="47" xr10:uidLastSave="{00000000-0000-0000-0000-000000000000}"/>
  <bookViews>
    <workbookView xWindow="-119" yWindow="-119" windowWidth="28741" windowHeight="15677" xr2:uid="{00000000-000D-0000-FFFF-FFFF00000000}"/>
  </bookViews>
  <sheets>
    <sheet name="Table S1" sheetId="1" r:id="rId1"/>
  </sheets>
  <definedNames>
    <definedName name="_xlnm._FilterDatabase" localSheetId="0" hidden="1">'Table S1'!$A$1:$A$184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2" i="1"/>
</calcChain>
</file>

<file path=xl/sharedStrings.xml><?xml version="1.0" encoding="utf-8"?>
<sst xmlns="http://schemas.openxmlformats.org/spreadsheetml/2006/main" count="478" uniqueCount="318">
  <si>
    <t>type of data</t>
  </si>
  <si>
    <t>species</t>
  </si>
  <si>
    <t>NCBI accession</t>
  </si>
  <si>
    <t>no. of clean reads</t>
  </si>
  <si>
    <t>locality</t>
  </si>
  <si>
    <t>voucher</t>
  </si>
  <si>
    <t>Amelanchier alnifolia</t>
  </si>
  <si>
    <t>RNA-Seq</t>
  </si>
  <si>
    <t>Pennsylvania, USA</t>
  </si>
  <si>
    <t>HM976 (FUS)</t>
  </si>
  <si>
    <t>Amelanchier laevis</t>
  </si>
  <si>
    <t>Michigan, USA</t>
  </si>
  <si>
    <t>-</t>
  </si>
  <si>
    <t>Aronia melanocarpa</t>
  </si>
  <si>
    <t>USA</t>
  </si>
  <si>
    <t>Chaenomeles japonica</t>
  </si>
  <si>
    <t>Beijing, China</t>
  </si>
  <si>
    <t>B.B.Liu &amp; G.N.Liu 3926 (PE)</t>
  </si>
  <si>
    <t>Chaenomeles speciosa</t>
  </si>
  <si>
    <t>B.B.Liu 3985 (PE)</t>
  </si>
  <si>
    <t>Cormus domestica</t>
  </si>
  <si>
    <t>B.B.Liu Z0925</t>
  </si>
  <si>
    <t>Cotoneaster frigidus</t>
  </si>
  <si>
    <t>Tibet, China</t>
  </si>
  <si>
    <t>PE-Xizang Expedition 2965 (PE)</t>
  </si>
  <si>
    <t>Hubei, China</t>
  </si>
  <si>
    <t>B.B.Liu 2241 (PE)</t>
  </si>
  <si>
    <t>Crataegus laevigata</t>
  </si>
  <si>
    <t>WGS</t>
  </si>
  <si>
    <t>SRR12518628</t>
  </si>
  <si>
    <t>Denmark</t>
  </si>
  <si>
    <t>Crataegus mollis</t>
  </si>
  <si>
    <t>SRR3130998</t>
  </si>
  <si>
    <t>Ontario, Canada</t>
  </si>
  <si>
    <t>Crataegus pinnatifida</t>
  </si>
  <si>
    <t>Liaoning, China</t>
  </si>
  <si>
    <t>Crataegus rhipidophylla</t>
  </si>
  <si>
    <t>SRR12518826</t>
  </si>
  <si>
    <t>Cydonia oblonga</t>
  </si>
  <si>
    <t>SRR3166923</t>
  </si>
  <si>
    <t>Dichotomanthes tristaniicarpa</t>
  </si>
  <si>
    <t>Yunnan, China</t>
  </si>
  <si>
    <t>B.B.Liu &amp; F.Zhao 3958 (PE)</t>
  </si>
  <si>
    <t>Docynia delavayi</t>
  </si>
  <si>
    <t>XYZ080 (FUS)</t>
  </si>
  <si>
    <t>Eriobotrya japonica</t>
  </si>
  <si>
    <t>SRR10377315</t>
  </si>
  <si>
    <t>China</t>
  </si>
  <si>
    <t>Eriobotrya seguinii</t>
  </si>
  <si>
    <t>Guizhou, China</t>
  </si>
  <si>
    <t>Z.S.Zhang &amp; Y.T.Zhang 4328 (PE)</t>
  </si>
  <si>
    <t>Eriolobus trilobatus</t>
  </si>
  <si>
    <t>Arnold, USA</t>
  </si>
  <si>
    <t>127-2009*A (FUS)</t>
  </si>
  <si>
    <t>Gillenia stipulata</t>
  </si>
  <si>
    <t>SRR3166477</t>
  </si>
  <si>
    <t>Kageneckia oblonga</t>
  </si>
  <si>
    <t>SRR3157483</t>
  </si>
  <si>
    <t>Santiago, Chile</t>
  </si>
  <si>
    <t>Malacomeles denticulata</t>
  </si>
  <si>
    <t>Berkeley, USA</t>
  </si>
  <si>
    <t>WYQ-14A (FUS)</t>
  </si>
  <si>
    <t>SRR3571145</t>
  </si>
  <si>
    <t>SRR3571146</t>
  </si>
  <si>
    <t>SRR7248844</t>
  </si>
  <si>
    <t>Shanxi, China</t>
  </si>
  <si>
    <t>SRR7248854</t>
  </si>
  <si>
    <t>SRR10821869</t>
  </si>
  <si>
    <t>SRR3571152</t>
  </si>
  <si>
    <t>SRR3571154</t>
  </si>
  <si>
    <t>Malus doumeri</t>
  </si>
  <si>
    <t>Zhejiang, China</t>
  </si>
  <si>
    <t>B.B.Liu &amp; T.Wang 4665 (PE)</t>
  </si>
  <si>
    <t>SRR3571157</t>
  </si>
  <si>
    <t>UK</t>
  </si>
  <si>
    <t>SRR3571158</t>
  </si>
  <si>
    <t>SRR1658490</t>
  </si>
  <si>
    <t>SRR1658492</t>
  </si>
  <si>
    <t>SRR3571162</t>
  </si>
  <si>
    <t>Henan, China</t>
  </si>
  <si>
    <t>SRR3571074</t>
  </si>
  <si>
    <t>Shandong, China</t>
  </si>
  <si>
    <t>SRR3137762</t>
  </si>
  <si>
    <t>SRR3141653</t>
  </si>
  <si>
    <t>Illinois, USA</t>
  </si>
  <si>
    <t>SRR3167181</t>
  </si>
  <si>
    <t>Malus kansuensis</t>
  </si>
  <si>
    <t>B.B.Liu 2278 (PE)</t>
  </si>
  <si>
    <t>SRR3571169</t>
  </si>
  <si>
    <t>Turkey</t>
  </si>
  <si>
    <t>SRR3571170</t>
  </si>
  <si>
    <t>SRR3571171</t>
  </si>
  <si>
    <t>FLPH Tibet Expedition 12-2086 (PE)</t>
  </si>
  <si>
    <t>SRR3571062</t>
  </si>
  <si>
    <t>SRR3571066</t>
  </si>
  <si>
    <t>SRR3571047</t>
  </si>
  <si>
    <t>Xinjiang, China</t>
  </si>
  <si>
    <t>SRR3571230</t>
  </si>
  <si>
    <t>Kazakhstan</t>
  </si>
  <si>
    <t>Malus sieversii var. kirghisorum</t>
  </si>
  <si>
    <t>SRR3571168</t>
  </si>
  <si>
    <t>Russia</t>
  </si>
  <si>
    <t>Chen et al. 13-1130 (PE)</t>
  </si>
  <si>
    <t>PE-Xizang Expedition PE6293 (PE)</t>
  </si>
  <si>
    <t>SRR3571246</t>
  </si>
  <si>
    <t>Germany</t>
  </si>
  <si>
    <t>SRR3571251</t>
  </si>
  <si>
    <t>Yugoslavia</t>
  </si>
  <si>
    <t>Malus toringo</t>
  </si>
  <si>
    <t>B.B.Liu P1995-4 (PE)</t>
  </si>
  <si>
    <t>Photinia crassifolia</t>
  </si>
  <si>
    <t>L.Y.Wang &amp; H.Z.Feng 1640 (SYS)</t>
  </si>
  <si>
    <t>Photinia glabra</t>
  </si>
  <si>
    <t>Jiangxi, China</t>
  </si>
  <si>
    <t>B.B.Liu P1936-3 (PE)</t>
  </si>
  <si>
    <t>Pourthiaea arguta</t>
  </si>
  <si>
    <t>E.D.Liu LED6340 (KUN)</t>
  </si>
  <si>
    <t>Pourthiaea pilosicalyx</t>
  </si>
  <si>
    <t>Guangxi, China</t>
  </si>
  <si>
    <t>B.B.Liu 2131 (PE)</t>
  </si>
  <si>
    <t>Pourthiaea zhejiangensis</t>
  </si>
  <si>
    <t>L.Y.Wang T29509 (SYS)</t>
  </si>
  <si>
    <t>Pseudocydonia sinensis</t>
  </si>
  <si>
    <t>B.B.Liu 3981 (PE)</t>
  </si>
  <si>
    <t>Pyracantha coccinea</t>
  </si>
  <si>
    <t>SRR13004386</t>
  </si>
  <si>
    <t>Bethesda, USA</t>
  </si>
  <si>
    <t>IRGN X329LVHRXG</t>
  </si>
  <si>
    <t>Pyrus communis</t>
  </si>
  <si>
    <t>SRR10030308</t>
  </si>
  <si>
    <t>Angers, France</t>
  </si>
  <si>
    <t>Pyrus pyrifolia</t>
  </si>
  <si>
    <t>Sanming, China</t>
  </si>
  <si>
    <t>Rhaphiolepis ferruginea</t>
  </si>
  <si>
    <t>B.B.Liu P1900-3 (PE)</t>
  </si>
  <si>
    <t>Rhaphiolepis umbellata</t>
  </si>
  <si>
    <t>B.B.Liu 1951 (PE)</t>
  </si>
  <si>
    <t>Sorbus americana</t>
  </si>
  <si>
    <t>Tennessee, USA</t>
  </si>
  <si>
    <t>Philippe et al. 42803 (PE)</t>
  </si>
  <si>
    <t>Sorbus commixta</t>
  </si>
  <si>
    <t>XYZ039 (FUS)</t>
  </si>
  <si>
    <t>Sorbus ferruginea</t>
  </si>
  <si>
    <t>Hongheshui Expedition 2204 (PE)</t>
  </si>
  <si>
    <t>Sorbus hemsleyi</t>
  </si>
  <si>
    <t>Sichuan, China</t>
  </si>
  <si>
    <t>Jeon et al. SI1557 (PE)</t>
  </si>
  <si>
    <t>Sorbus matsumurana</t>
  </si>
  <si>
    <t>Tottori, Japan</t>
  </si>
  <si>
    <t>Inoue 100634 (PE)</t>
  </si>
  <si>
    <t>Sorbus pteridophylla</t>
  </si>
  <si>
    <t>PE-Xizang Expedition 3354 (PE)</t>
  </si>
  <si>
    <t>Sorbus slavnicensis</t>
  </si>
  <si>
    <t>Croatia</t>
  </si>
  <si>
    <t>V.Mikolas et al. s.n. (PE)</t>
  </si>
  <si>
    <t>Vauquelinia californica</t>
  </si>
  <si>
    <t>SRR3130625</t>
  </si>
  <si>
    <t>plastome accession</t>
  </si>
  <si>
    <t>sequencing depth</t>
  </si>
  <si>
    <t>MN577875</t>
  </si>
  <si>
    <t>MN577863</t>
  </si>
  <si>
    <t>MN577869</t>
  </si>
  <si>
    <t>MN577884</t>
  </si>
  <si>
    <t>MN577871</t>
  </si>
  <si>
    <t>MN577866</t>
  </si>
  <si>
    <t>MN577868</t>
  </si>
  <si>
    <t>MN102356</t>
  </si>
  <si>
    <t>MN577870</t>
  </si>
  <si>
    <t>MN068255</t>
  </si>
  <si>
    <t>MK920288</t>
  </si>
  <si>
    <t>KY420007</t>
  </si>
  <si>
    <t>KX499858</t>
  </si>
  <si>
    <t>AP012207</t>
  </si>
  <si>
    <t>* indicates that the plastome was assembled for this study.</t>
  </si>
  <si>
    <r>
      <t xml:space="preserve">Cotoneaster salicifolius </t>
    </r>
    <r>
      <rPr>
        <b/>
        <sz val="12"/>
        <color theme="1"/>
        <rFont val="Times New Roman"/>
        <family val="1"/>
      </rPr>
      <t>var.</t>
    </r>
    <r>
      <rPr>
        <b/>
        <i/>
        <sz val="12"/>
        <color theme="1"/>
        <rFont val="Times New Roman"/>
        <family val="1"/>
      </rPr>
      <t xml:space="preserve"> henryanus</t>
    </r>
  </si>
  <si>
    <r>
      <t>Malus angustifolia</t>
    </r>
    <r>
      <rPr>
        <sz val="12"/>
        <color theme="1"/>
        <rFont val="Times New Roman"/>
        <family val="1"/>
      </rPr>
      <t xml:space="preserve"> 1</t>
    </r>
  </si>
  <si>
    <r>
      <t>Malus angustifolia</t>
    </r>
    <r>
      <rPr>
        <sz val="12"/>
        <color theme="1"/>
        <rFont val="Times New Roman"/>
        <family val="1"/>
      </rPr>
      <t xml:space="preserve"> 2</t>
    </r>
  </si>
  <si>
    <r>
      <t>Malus baccata</t>
    </r>
    <r>
      <rPr>
        <sz val="12"/>
        <color theme="1"/>
        <rFont val="Times New Roman"/>
        <family val="1"/>
      </rPr>
      <t xml:space="preserve"> 1</t>
    </r>
  </si>
  <si>
    <r>
      <t>Malus baccata</t>
    </r>
    <r>
      <rPr>
        <sz val="12"/>
        <color theme="1"/>
        <rFont val="Times New Roman"/>
        <family val="1"/>
      </rPr>
      <t xml:space="preserve"> 2</t>
    </r>
  </si>
  <si>
    <r>
      <t>Malus baccata</t>
    </r>
    <r>
      <rPr>
        <sz val="12"/>
        <color theme="1"/>
        <rFont val="Times New Roman"/>
        <family val="1"/>
      </rPr>
      <t xml:space="preserve"> 3</t>
    </r>
  </si>
  <si>
    <r>
      <t xml:space="preserve">Malus baccata </t>
    </r>
    <r>
      <rPr>
        <sz val="12"/>
        <color theme="1"/>
        <rFont val="Times New Roman"/>
        <family val="1"/>
      </rPr>
      <t>var.</t>
    </r>
    <r>
      <rPr>
        <i/>
        <sz val="12"/>
        <color theme="1"/>
        <rFont val="Times New Roman"/>
        <family val="1"/>
      </rPr>
      <t xml:space="preserve"> xiaojinensis</t>
    </r>
    <r>
      <rPr>
        <sz val="12"/>
        <color theme="1"/>
        <rFont val="Times New Roman"/>
        <family val="1"/>
      </rPr>
      <t xml:space="preserve"> 1</t>
    </r>
  </si>
  <si>
    <r>
      <t xml:space="preserve">Malus baccata </t>
    </r>
    <r>
      <rPr>
        <sz val="12"/>
        <color theme="1"/>
        <rFont val="Times New Roman"/>
        <family val="1"/>
      </rPr>
      <t>var.</t>
    </r>
    <r>
      <rPr>
        <i/>
        <sz val="12"/>
        <color theme="1"/>
        <rFont val="Times New Roman"/>
        <family val="1"/>
      </rPr>
      <t xml:space="preserve"> xiaojinensis</t>
    </r>
    <r>
      <rPr>
        <sz val="12"/>
        <color theme="1"/>
        <rFont val="Times New Roman"/>
        <family val="1"/>
      </rPr>
      <t xml:space="preserve"> 2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</si>
  <si>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baccata </t>
    </r>
    <r>
      <rPr>
        <sz val="12"/>
        <color theme="1"/>
        <rFont val="Times New Roman"/>
        <family val="1"/>
      </rPr>
      <t>var.</t>
    </r>
    <r>
      <rPr>
        <i/>
        <sz val="12"/>
        <color theme="1"/>
        <rFont val="Times New Roman"/>
        <family val="1"/>
      </rPr>
      <t xml:space="preserve"> xiaojinensis</t>
    </r>
    <r>
      <rPr>
        <sz val="12"/>
        <color theme="1"/>
        <rFont val="Times New Roman"/>
        <family val="1"/>
      </rPr>
      <t xml:space="preserve"> 3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</si>
  <si>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coronaria </t>
    </r>
    <r>
      <rPr>
        <sz val="12"/>
        <color theme="1"/>
        <rFont val="Times New Roman"/>
        <family val="1"/>
      </rPr>
      <t>1</t>
    </r>
  </si>
  <si>
    <r>
      <t xml:space="preserve">Malus coronaria </t>
    </r>
    <r>
      <rPr>
        <sz val="12"/>
        <color theme="1"/>
        <rFont val="Times New Roman"/>
        <family val="1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</si>
  <si>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florentina </t>
    </r>
    <r>
      <rPr>
        <sz val="12"/>
        <color theme="1"/>
        <rFont val="Times New Roman"/>
        <family val="1"/>
      </rPr>
      <t>1</t>
    </r>
  </si>
  <si>
    <r>
      <t xml:space="preserve">Malus florentina </t>
    </r>
    <r>
      <rPr>
        <sz val="12"/>
        <color theme="1"/>
        <rFont val="Times New Roman"/>
        <family val="1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</si>
  <si>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fusca </t>
    </r>
    <r>
      <rPr>
        <sz val="12"/>
        <color theme="1"/>
        <rFont val="Times New Roman"/>
        <family val="1"/>
      </rPr>
      <t>1</t>
    </r>
  </si>
  <si>
    <r>
      <t xml:space="preserve">Malus fusca </t>
    </r>
    <r>
      <rPr>
        <sz val="12"/>
        <color theme="1"/>
        <rFont val="Times New Roman"/>
        <family val="1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</si>
  <si>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fusca </t>
    </r>
    <r>
      <rPr>
        <sz val="12"/>
        <color theme="1"/>
        <rFont val="Times New Roman"/>
        <family val="1"/>
      </rPr>
      <t>3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</si>
  <si>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hupehensis </t>
    </r>
    <r>
      <rPr>
        <sz val="12"/>
        <color theme="1"/>
        <rFont val="Times New Roman"/>
        <family val="1"/>
      </rPr>
      <t>1</t>
    </r>
  </si>
  <si>
    <r>
      <t xml:space="preserve">Malus hupehensis </t>
    </r>
    <r>
      <rPr>
        <sz val="12"/>
        <color theme="1"/>
        <rFont val="Times New Roman"/>
        <family val="1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</si>
  <si>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hupehensis </t>
    </r>
    <r>
      <rPr>
        <sz val="12"/>
        <color theme="1"/>
        <rFont val="Times New Roman"/>
        <family val="1"/>
      </rPr>
      <t>3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</si>
  <si>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ioensis </t>
    </r>
    <r>
      <rPr>
        <sz val="12"/>
        <color theme="1"/>
        <rFont val="Times New Roman"/>
        <family val="1"/>
      </rPr>
      <t>1</t>
    </r>
  </si>
  <si>
    <r>
      <t xml:space="preserve">Malus ioensis </t>
    </r>
    <r>
      <rPr>
        <sz val="12"/>
        <color theme="1"/>
        <rFont val="Times New Roman"/>
        <family val="1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</si>
  <si>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ioensis </t>
    </r>
    <r>
      <rPr>
        <sz val="12"/>
        <color theme="1"/>
        <rFont val="Times New Roman"/>
        <family val="1"/>
      </rPr>
      <t>3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</si>
  <si>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orientalis </t>
    </r>
    <r>
      <rPr>
        <sz val="12"/>
        <color theme="1"/>
        <rFont val="Times New Roman"/>
        <family val="1"/>
      </rPr>
      <t>1</t>
    </r>
  </si>
  <si>
    <r>
      <t xml:space="preserve">Malus orientalis </t>
    </r>
    <r>
      <rPr>
        <sz val="12"/>
        <color theme="1"/>
        <rFont val="Times New Roman"/>
        <family val="1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</si>
  <si>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orientalis </t>
    </r>
    <r>
      <rPr>
        <sz val="12"/>
        <color theme="1"/>
        <rFont val="Times New Roman"/>
        <family val="1"/>
      </rPr>
      <t>3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</si>
  <si>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rockii </t>
    </r>
    <r>
      <rPr>
        <b/>
        <sz val="12"/>
        <color theme="1"/>
        <rFont val="Times New Roman"/>
        <family val="1"/>
      </rPr>
      <t>1</t>
    </r>
  </si>
  <si>
    <r>
      <t xml:space="preserve">Malus rockii </t>
    </r>
    <r>
      <rPr>
        <sz val="12"/>
        <color theme="1"/>
        <rFont val="Times New Roman"/>
        <family val="1"/>
      </rPr>
      <t>2</t>
    </r>
  </si>
  <si>
    <r>
      <t xml:space="preserve">Malus rockii </t>
    </r>
    <r>
      <rPr>
        <sz val="12"/>
        <color theme="1"/>
        <rFont val="Times New Roman"/>
        <family val="1"/>
      </rPr>
      <t>3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</si>
  <si>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sieversii </t>
    </r>
    <r>
      <rPr>
        <sz val="12"/>
        <color theme="1"/>
        <rFont val="Times New Roman"/>
        <family val="1"/>
      </rPr>
      <t>1</t>
    </r>
  </si>
  <si>
    <r>
      <t xml:space="preserve">Malus sieversii </t>
    </r>
    <r>
      <rPr>
        <sz val="12"/>
        <color theme="1"/>
        <rFont val="Times New Roman"/>
        <family val="1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</si>
  <si>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sikkimensis </t>
    </r>
    <r>
      <rPr>
        <b/>
        <sz val="12"/>
        <color theme="1"/>
        <rFont val="Times New Roman"/>
        <family val="1"/>
      </rPr>
      <t>1</t>
    </r>
  </si>
  <si>
    <r>
      <t xml:space="preserve">Malus sikkimensis </t>
    </r>
    <r>
      <rPr>
        <b/>
        <sz val="12"/>
        <color theme="1"/>
        <rFont val="Times New Roman"/>
        <family val="1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</si>
  <si>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r>
      <t xml:space="preserve">Malus sylvestris </t>
    </r>
    <r>
      <rPr>
        <sz val="12"/>
        <color theme="1"/>
        <rFont val="Times New Roman"/>
        <family val="1"/>
      </rPr>
      <t>1</t>
    </r>
  </si>
  <si>
    <r>
      <t xml:space="preserve">Malus sylvestris </t>
    </r>
    <r>
      <rPr>
        <sz val="12"/>
        <color theme="1"/>
        <rFont val="Times New Roman"/>
        <family val="1"/>
      </rPr>
      <t>2</t>
    </r>
    <r>
      <rPr>
        <sz val="11"/>
        <color theme="1"/>
        <rFont val="Calibri"/>
        <family val="2"/>
        <charset val="134"/>
        <scheme val="minor"/>
      </rPr>
      <t/>
    </r>
  </si>
  <si>
    <t>FUS: Herbarium of Fudan University</t>
  </si>
  <si>
    <t>PE: Chinese National Herbarium</t>
  </si>
  <si>
    <t>SYS: Herbarium of Sun Yat-sen University</t>
  </si>
  <si>
    <t>KUN: Kunming Institute of Botany, Chinese Academy of Sciences</t>
  </si>
  <si>
    <t>MN577877</t>
  </si>
  <si>
    <t>MN068267</t>
  </si>
  <si>
    <t>MN216025</t>
  </si>
  <si>
    <t>MZ984211*</t>
  </si>
  <si>
    <t>MZ984212*</t>
  </si>
  <si>
    <t>MZ984219*</t>
  </si>
  <si>
    <t>MZ984216*</t>
  </si>
  <si>
    <t>MZ984215*</t>
  </si>
  <si>
    <t>MZ984217*</t>
  </si>
  <si>
    <t>MZ984214*</t>
  </si>
  <si>
    <t>MZ984210*</t>
  </si>
  <si>
    <t>MZ984208*</t>
  </si>
  <si>
    <t>MN577878*</t>
  </si>
  <si>
    <t>MZ984209*</t>
  </si>
  <si>
    <t>MZ984213*</t>
  </si>
  <si>
    <t>MZ984218*</t>
  </si>
  <si>
    <t>MZ984220*</t>
  </si>
  <si>
    <t>MZ984221*</t>
  </si>
  <si>
    <t>MZ984222*</t>
  </si>
  <si>
    <t>MZ984223*</t>
  </si>
  <si>
    <t>MZ984224*</t>
  </si>
  <si>
    <t>MT249048</t>
  </si>
  <si>
    <t>MT249045</t>
  </si>
  <si>
    <t>OM232780*</t>
  </si>
  <si>
    <t>OM232779*</t>
  </si>
  <si>
    <t>OM232778*</t>
  </si>
  <si>
    <t>OM232772*</t>
  </si>
  <si>
    <t>OM232773*</t>
  </si>
  <si>
    <t>OM232774*</t>
  </si>
  <si>
    <t>OM232781*</t>
  </si>
  <si>
    <t>OM232792*</t>
  </si>
  <si>
    <t>OM232791*</t>
  </si>
  <si>
    <t>OM232793*</t>
  </si>
  <si>
    <t>OM232782*</t>
  </si>
  <si>
    <t>OM232794*</t>
  </si>
  <si>
    <t>OM232809*</t>
  </si>
  <si>
    <t>OM232783*</t>
  </si>
  <si>
    <t>OM232795*</t>
  </si>
  <si>
    <t>OM232784*</t>
  </si>
  <si>
    <t>OM232796*</t>
  </si>
  <si>
    <t>OM232785*</t>
  </si>
  <si>
    <t>OM232797*</t>
  </si>
  <si>
    <t>OM232808*</t>
  </si>
  <si>
    <t>OM232786*</t>
  </si>
  <si>
    <t>OM232798*</t>
  </si>
  <si>
    <t>OM232807*</t>
  </si>
  <si>
    <t>OM232787*</t>
  </si>
  <si>
    <t>OM232799*</t>
  </si>
  <si>
    <t>OM232806*</t>
  </si>
  <si>
    <t>OM232788*</t>
  </si>
  <si>
    <t>OM232800*</t>
  </si>
  <si>
    <t>OM232805*</t>
  </si>
  <si>
    <t>OM232801*</t>
  </si>
  <si>
    <t>OM232804*</t>
  </si>
  <si>
    <t>OM232789*</t>
  </si>
  <si>
    <t>OM232803*</t>
  </si>
  <si>
    <t>OM232775*</t>
  </si>
  <si>
    <t>OM232790*</t>
  </si>
  <si>
    <t>OM232802*</t>
  </si>
  <si>
    <t>OM232776*</t>
  </si>
  <si>
    <t>OM232777*</t>
  </si>
  <si>
    <t>SRR15691198†</t>
  </si>
  <si>
    <t>SRR15691187†</t>
  </si>
  <si>
    <t>SRR15691176†</t>
  </si>
  <si>
    <t>SRR15691173†</t>
  </si>
  <si>
    <t>SRR15691172†</t>
  </si>
  <si>
    <t>SRR15691171†</t>
  </si>
  <si>
    <t>SRR15691169†</t>
  </si>
  <si>
    <t>SRR15691174†</t>
  </si>
  <si>
    <t>SRR15691175†</t>
  </si>
  <si>
    <t>SRR15691177†</t>
  </si>
  <si>
    <t>SRR15691178†</t>
  </si>
  <si>
    <t>SRR15691179†</t>
  </si>
  <si>
    <t>SRR15691181†</t>
  </si>
  <si>
    <t>SRR15691182†</t>
  </si>
  <si>
    <t>SRR15691183†</t>
  </si>
  <si>
    <t>SRR15691184†</t>
  </si>
  <si>
    <t>SRR15691185†</t>
  </si>
  <si>
    <t>SRR15691186†</t>
  </si>
  <si>
    <t>SRR15691188†</t>
  </si>
  <si>
    <t>SRR15691189†</t>
  </si>
  <si>
    <t>SRR15691190†</t>
  </si>
  <si>
    <t>SRR15691191†</t>
  </si>
  <si>
    <t>SRR15691192†</t>
  </si>
  <si>
    <t>SRR15691193†</t>
  </si>
  <si>
    <t>SRR15691194†</t>
  </si>
  <si>
    <t>SRR15691195†</t>
  </si>
  <si>
    <t>SRR15691196†</t>
  </si>
  <si>
    <t>DGS</t>
  </si>
  <si>
    <t xml:space="preserve">† indicates that the sample was sequenced for this study. </t>
  </si>
  <si>
    <t>DGS, deep genome skimming; WGS; whole-genome resequencing; RNA-Seq: transcriptome.</t>
  </si>
  <si>
    <t>SRR15691199‡</t>
  </si>
  <si>
    <t>SRR6134168‡</t>
  </si>
  <si>
    <t>SRR10963617‡</t>
  </si>
  <si>
    <t>SRR4048567‡</t>
  </si>
  <si>
    <t>SRR15691170‡</t>
  </si>
  <si>
    <t>SRR15691168‡</t>
  </si>
  <si>
    <t>SRR15691197‡</t>
  </si>
  <si>
    <t>SRR8156048‡</t>
  </si>
  <si>
    <t>SRR10821826‡</t>
  </si>
  <si>
    <t>SRR10821861‡</t>
  </si>
  <si>
    <t>SRR12717704‡</t>
  </si>
  <si>
    <t>SRR15691180‡</t>
  </si>
  <si>
    <t>SRR10415525‡</t>
  </si>
  <si>
    <t>SRR10424498‡</t>
  </si>
  <si>
    <t>‡ indicates that these raw data were sequenced by Xiang et al. (2017), and submited to NCBI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</si>
</sst>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0" borderId="0" xfId="0" applyFont="1"/>
    <xf numFmtId="3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0" borderId="0" xfId="0" applyFont="1" applyFill="1" applyBorder="1"/>
    <xf numFmtId="0" fontId="4" fillId="0" borderId="0" xfId="0" applyFont="1"/>
    <xf numFmtId="0" fontId="5" fillId="0" borderId="0" xfId="0" applyFont="1"/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weetgum.nybg.org/science/ih/herbarium-details/?irn=127124" TargetMode="External"/><Relationship Id="rId2" Type="http://schemas.openxmlformats.org/officeDocument/2006/relationships/hyperlink" Target="http://sweetgum.nybg.org/science/ih/herbarium-details/?irn=124848" TargetMode="External"/><Relationship Id="rId1" Type="http://schemas.openxmlformats.org/officeDocument/2006/relationships/hyperlink" Target="http://sweetgum.nybg.org/science/ih/herbarium-details/?irn=12508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workbookViewId="0">
      <pane ySplit="1" topLeftCell="A2" activePane="bottomLeft" state="frozen"/>
      <selection pane="bottomLeft" activeCell="G19" sqref="G19"/>
    </sheetView>
  </sheetViews>
  <sheetFormatPr defaultRowHeight="15.6"/>
  <cols>
    <col min="1" max="1" width="39.85546875" style="9" customWidth="1"/>
    <col min="2" max="2" width="12.140625" style="1" bestFit="1" customWidth="1"/>
    <col min="3" max="3" width="17.85546875" style="2" bestFit="1" customWidth="1"/>
    <col min="4" max="4" width="17.7109375" style="2" bestFit="1" customWidth="1"/>
    <col min="5" max="5" width="18.28515625" style="1" bestFit="1" customWidth="1"/>
    <col min="6" max="6" width="35.7109375" style="1" bestFit="1" customWidth="1"/>
    <col min="7" max="7" width="28.7109375" style="1" customWidth="1"/>
    <col min="8" max="8" width="19.5703125" style="1" bestFit="1" customWidth="1"/>
    <col min="9" max="16384" width="9.140625" style="1"/>
  </cols>
  <sheetData>
    <row r="1" spans="1:8">
      <c r="A1" s="1" t="s">
        <v>1</v>
      </c>
      <c r="B1" s="1" t="s">
        <v>0</v>
      </c>
      <c r="C1" s="2" t="s">
        <v>3</v>
      </c>
      <c r="D1" s="2" t="s">
        <v>158</v>
      </c>
      <c r="E1" s="1" t="s">
        <v>4</v>
      </c>
      <c r="F1" s="1" t="s">
        <v>5</v>
      </c>
      <c r="G1" s="1" t="s">
        <v>2</v>
      </c>
      <c r="H1" s="1" t="s">
        <v>157</v>
      </c>
    </row>
    <row r="2" spans="1:8">
      <c r="A2" s="9" t="s">
        <v>6</v>
      </c>
      <c r="B2" s="1" t="s">
        <v>7</v>
      </c>
      <c r="C2" s="3">
        <v>122179876</v>
      </c>
      <c r="D2" s="4">
        <f t="shared" ref="D2:D33" si="0">C2*150/750000000</f>
        <v>24.435975200000001</v>
      </c>
      <c r="E2" s="1" t="s">
        <v>8</v>
      </c>
      <c r="F2" s="1" t="s">
        <v>9</v>
      </c>
      <c r="G2" s="1" t="s">
        <v>303</v>
      </c>
      <c r="H2" s="1" t="s">
        <v>168</v>
      </c>
    </row>
    <row r="3" spans="1:8">
      <c r="A3" s="9" t="s">
        <v>10</v>
      </c>
      <c r="B3" s="1" t="s">
        <v>7</v>
      </c>
      <c r="C3" s="3">
        <v>41102888</v>
      </c>
      <c r="D3" s="4">
        <f t="shared" si="0"/>
        <v>8.2205776000000004</v>
      </c>
      <c r="E3" s="1" t="s">
        <v>11</v>
      </c>
      <c r="F3" s="1" t="s">
        <v>12</v>
      </c>
      <c r="G3" s="1" t="s">
        <v>304</v>
      </c>
      <c r="H3" s="1" t="s">
        <v>12</v>
      </c>
    </row>
    <row r="4" spans="1:8">
      <c r="A4" s="9" t="s">
        <v>13</v>
      </c>
      <c r="B4" s="1" t="s">
        <v>7</v>
      </c>
      <c r="C4" s="3">
        <v>40313330</v>
      </c>
      <c r="D4" s="4">
        <f t="shared" si="0"/>
        <v>8.0626660000000001</v>
      </c>
      <c r="E4" s="1" t="s">
        <v>14</v>
      </c>
      <c r="F4" s="1" t="s">
        <v>12</v>
      </c>
      <c r="G4" s="1" t="s">
        <v>305</v>
      </c>
      <c r="H4" s="1" t="s">
        <v>170</v>
      </c>
    </row>
    <row r="5" spans="1:8" s="5" customFormat="1">
      <c r="A5" s="10" t="s">
        <v>15</v>
      </c>
      <c r="B5" s="5" t="s">
        <v>300</v>
      </c>
      <c r="C5" s="6">
        <v>46818834</v>
      </c>
      <c r="D5" s="7">
        <f t="shared" si="0"/>
        <v>9.3637668000000005</v>
      </c>
      <c r="E5" s="5" t="s">
        <v>16</v>
      </c>
      <c r="F5" s="5" t="s">
        <v>17</v>
      </c>
      <c r="G5" s="5" t="s">
        <v>273</v>
      </c>
      <c r="H5" s="5" t="s">
        <v>215</v>
      </c>
    </row>
    <row r="6" spans="1:8" s="5" customFormat="1">
      <c r="A6" s="10" t="s">
        <v>18</v>
      </c>
      <c r="B6" s="5" t="s">
        <v>300</v>
      </c>
      <c r="C6" s="6">
        <v>52357252</v>
      </c>
      <c r="D6" s="7">
        <f t="shared" si="0"/>
        <v>10.4714504</v>
      </c>
      <c r="E6" s="5" t="s">
        <v>16</v>
      </c>
      <c r="F6" s="5" t="s">
        <v>19</v>
      </c>
      <c r="G6" s="5" t="s">
        <v>274</v>
      </c>
      <c r="H6" s="5" t="s">
        <v>216</v>
      </c>
    </row>
    <row r="7" spans="1:8" s="5" customFormat="1">
      <c r="A7" s="10" t="s">
        <v>20</v>
      </c>
      <c r="B7" s="5" t="s">
        <v>300</v>
      </c>
      <c r="C7" s="6">
        <v>46534300</v>
      </c>
      <c r="D7" s="7">
        <f t="shared" si="0"/>
        <v>9.3068600000000004</v>
      </c>
      <c r="E7" s="5" t="s">
        <v>14</v>
      </c>
      <c r="F7" s="5" t="s">
        <v>21</v>
      </c>
      <c r="G7" s="5" t="s">
        <v>275</v>
      </c>
      <c r="H7" s="5" t="s">
        <v>223</v>
      </c>
    </row>
    <row r="8" spans="1:8" s="5" customFormat="1">
      <c r="A8" s="10" t="s">
        <v>22</v>
      </c>
      <c r="B8" s="5" t="s">
        <v>300</v>
      </c>
      <c r="C8" s="6">
        <v>48325192</v>
      </c>
      <c r="D8" s="7">
        <f t="shared" si="0"/>
        <v>9.6650384000000003</v>
      </c>
      <c r="E8" s="5" t="s">
        <v>23</v>
      </c>
      <c r="F8" s="5" t="s">
        <v>24</v>
      </c>
      <c r="G8" s="5" t="s">
        <v>276</v>
      </c>
      <c r="H8" s="5" t="s">
        <v>159</v>
      </c>
    </row>
    <row r="9" spans="1:8" s="5" customFormat="1">
      <c r="A9" s="10" t="s">
        <v>174</v>
      </c>
      <c r="B9" s="5" t="s">
        <v>300</v>
      </c>
      <c r="C9" s="6">
        <v>33722386</v>
      </c>
      <c r="D9" s="7">
        <f t="shared" si="0"/>
        <v>6.7444772000000004</v>
      </c>
      <c r="E9" s="5" t="s">
        <v>25</v>
      </c>
      <c r="F9" s="5" t="s">
        <v>26</v>
      </c>
      <c r="G9" s="5" t="s">
        <v>277</v>
      </c>
      <c r="H9" s="5" t="s">
        <v>160</v>
      </c>
    </row>
    <row r="10" spans="1:8">
      <c r="A10" s="9" t="s">
        <v>27</v>
      </c>
      <c r="B10" s="1" t="s">
        <v>28</v>
      </c>
      <c r="C10" s="3">
        <v>67361324</v>
      </c>
      <c r="D10" s="4">
        <f t="shared" si="0"/>
        <v>13.4722648</v>
      </c>
      <c r="E10" s="1" t="s">
        <v>30</v>
      </c>
      <c r="F10" s="1" t="s">
        <v>12</v>
      </c>
      <c r="G10" s="1" t="s">
        <v>29</v>
      </c>
      <c r="H10" s="1" t="s">
        <v>235</v>
      </c>
    </row>
    <row r="11" spans="1:8">
      <c r="A11" s="9" t="s">
        <v>31</v>
      </c>
      <c r="B11" s="1" t="s">
        <v>28</v>
      </c>
      <c r="C11" s="3">
        <v>283044360</v>
      </c>
      <c r="D11" s="4">
        <f t="shared" si="0"/>
        <v>56.608871999999998</v>
      </c>
      <c r="E11" s="1" t="s">
        <v>33</v>
      </c>
      <c r="F11" s="1" t="s">
        <v>12</v>
      </c>
      <c r="G11" s="1" t="s">
        <v>32</v>
      </c>
      <c r="H11" s="1" t="s">
        <v>236</v>
      </c>
    </row>
    <row r="12" spans="1:8">
      <c r="A12" s="9" t="s">
        <v>34</v>
      </c>
      <c r="B12" s="1" t="s">
        <v>7</v>
      </c>
      <c r="C12" s="3">
        <v>52770968</v>
      </c>
      <c r="D12" s="4">
        <f t="shared" si="0"/>
        <v>10.5541936</v>
      </c>
      <c r="E12" s="1" t="s">
        <v>35</v>
      </c>
      <c r="F12" s="1" t="s">
        <v>12</v>
      </c>
      <c r="G12" s="1" t="s">
        <v>306</v>
      </c>
      <c r="H12" s="1" t="s">
        <v>166</v>
      </c>
    </row>
    <row r="13" spans="1:8">
      <c r="A13" s="9" t="s">
        <v>36</v>
      </c>
      <c r="B13" s="1" t="s">
        <v>28</v>
      </c>
      <c r="C13" s="3">
        <v>175178342</v>
      </c>
      <c r="D13" s="4">
        <f t="shared" si="0"/>
        <v>35.035668399999999</v>
      </c>
      <c r="E13" s="1" t="s">
        <v>30</v>
      </c>
      <c r="F13" s="1" t="s">
        <v>12</v>
      </c>
      <c r="G13" s="1" t="s">
        <v>37</v>
      </c>
      <c r="H13" s="1" t="s">
        <v>237</v>
      </c>
    </row>
    <row r="14" spans="1:8" s="5" customFormat="1">
      <c r="A14" s="9" t="s">
        <v>38</v>
      </c>
      <c r="B14" s="1" t="s">
        <v>28</v>
      </c>
      <c r="C14" s="3">
        <v>205274514</v>
      </c>
      <c r="D14" s="4">
        <f t="shared" si="0"/>
        <v>41.054902800000001</v>
      </c>
      <c r="E14" s="1" t="s">
        <v>12</v>
      </c>
      <c r="F14" s="1" t="s">
        <v>12</v>
      </c>
      <c r="G14" s="1" t="s">
        <v>39</v>
      </c>
      <c r="H14" s="1" t="s">
        <v>238</v>
      </c>
    </row>
    <row r="15" spans="1:8" s="5" customFormat="1">
      <c r="A15" s="10" t="s">
        <v>40</v>
      </c>
      <c r="B15" s="5" t="s">
        <v>300</v>
      </c>
      <c r="C15" s="6">
        <v>45866100</v>
      </c>
      <c r="D15" s="7">
        <f t="shared" si="0"/>
        <v>9.1732200000000006</v>
      </c>
      <c r="E15" s="5" t="s">
        <v>41</v>
      </c>
      <c r="F15" s="5" t="s">
        <v>42</v>
      </c>
      <c r="G15" s="5" t="s">
        <v>278</v>
      </c>
      <c r="H15" s="5" t="s">
        <v>161</v>
      </c>
    </row>
    <row r="16" spans="1:8">
      <c r="A16" s="9" t="s">
        <v>43</v>
      </c>
      <c r="B16" s="1" t="s">
        <v>7</v>
      </c>
      <c r="C16" s="3">
        <v>94304864</v>
      </c>
      <c r="D16" s="4">
        <f t="shared" si="0"/>
        <v>18.860972799999999</v>
      </c>
      <c r="E16" s="1" t="s">
        <v>41</v>
      </c>
      <c r="F16" s="1" t="s">
        <v>44</v>
      </c>
      <c r="G16" s="1" t="s">
        <v>307</v>
      </c>
      <c r="H16" s="1" t="s">
        <v>214</v>
      </c>
    </row>
    <row r="17" spans="1:8" s="5" customFormat="1">
      <c r="A17" s="9" t="s">
        <v>45</v>
      </c>
      <c r="B17" s="1" t="s">
        <v>28</v>
      </c>
      <c r="C17" s="3">
        <v>311656626</v>
      </c>
      <c r="D17" s="4">
        <f t="shared" si="0"/>
        <v>62.331325200000002</v>
      </c>
      <c r="E17" s="1" t="s">
        <v>47</v>
      </c>
      <c r="F17" s="1" t="s">
        <v>12</v>
      </c>
      <c r="G17" s="1" t="s">
        <v>46</v>
      </c>
      <c r="H17" s="1" t="s">
        <v>212</v>
      </c>
    </row>
    <row r="18" spans="1:8" s="5" customFormat="1">
      <c r="A18" s="10" t="s">
        <v>48</v>
      </c>
      <c r="B18" s="5" t="s">
        <v>300</v>
      </c>
      <c r="C18" s="6">
        <v>56412898</v>
      </c>
      <c r="D18" s="7">
        <f t="shared" si="0"/>
        <v>11.2825796</v>
      </c>
      <c r="E18" s="5" t="s">
        <v>49</v>
      </c>
      <c r="F18" s="5" t="s">
        <v>50</v>
      </c>
      <c r="G18" s="5" t="s">
        <v>279</v>
      </c>
      <c r="H18" s="5" t="s">
        <v>162</v>
      </c>
    </row>
    <row r="19" spans="1:8">
      <c r="A19" s="9" t="s">
        <v>51</v>
      </c>
      <c r="B19" s="1" t="s">
        <v>7</v>
      </c>
      <c r="C19" s="3">
        <v>143189250</v>
      </c>
      <c r="D19" s="4">
        <f t="shared" si="0"/>
        <v>28.63785</v>
      </c>
      <c r="E19" s="1" t="s">
        <v>52</v>
      </c>
      <c r="F19" s="1" t="s">
        <v>53</v>
      </c>
      <c r="G19" s="1" t="s">
        <v>308</v>
      </c>
      <c r="H19" s="1" t="s">
        <v>171</v>
      </c>
    </row>
    <row r="20" spans="1:8">
      <c r="A20" s="9" t="s">
        <v>54</v>
      </c>
      <c r="B20" s="1" t="s">
        <v>28</v>
      </c>
      <c r="C20" s="3">
        <v>121927200</v>
      </c>
      <c r="D20" s="4">
        <f t="shared" si="0"/>
        <v>24.385439999999999</v>
      </c>
      <c r="E20" s="1" t="s">
        <v>12</v>
      </c>
      <c r="F20" s="1" t="s">
        <v>12</v>
      </c>
      <c r="G20" s="1" t="s">
        <v>55</v>
      </c>
      <c r="H20" s="1" t="s">
        <v>239</v>
      </c>
    </row>
    <row r="21" spans="1:8">
      <c r="A21" s="9" t="s">
        <v>56</v>
      </c>
      <c r="B21" s="1" t="s">
        <v>28</v>
      </c>
      <c r="C21" s="3">
        <v>200549100</v>
      </c>
      <c r="D21" s="4">
        <f t="shared" si="0"/>
        <v>40.109819999999999</v>
      </c>
      <c r="E21" s="1" t="s">
        <v>58</v>
      </c>
      <c r="F21" s="1" t="s">
        <v>12</v>
      </c>
      <c r="G21" s="1" t="s">
        <v>57</v>
      </c>
      <c r="H21" s="1" t="s">
        <v>240</v>
      </c>
    </row>
    <row r="22" spans="1:8">
      <c r="A22" s="9" t="s">
        <v>59</v>
      </c>
      <c r="B22" s="1" t="s">
        <v>7</v>
      </c>
      <c r="C22" s="3">
        <v>28918506</v>
      </c>
      <c r="D22" s="4">
        <f t="shared" si="0"/>
        <v>5.7837012000000003</v>
      </c>
      <c r="E22" s="1" t="s">
        <v>60</v>
      </c>
      <c r="F22" s="1" t="s">
        <v>61</v>
      </c>
      <c r="G22" s="1" t="s">
        <v>309</v>
      </c>
      <c r="H22" s="1" t="s">
        <v>213</v>
      </c>
    </row>
    <row r="23" spans="1:8">
      <c r="A23" s="9" t="s">
        <v>175</v>
      </c>
      <c r="B23" s="1" t="s">
        <v>28</v>
      </c>
      <c r="C23" s="3">
        <v>44151096</v>
      </c>
      <c r="D23" s="4">
        <f t="shared" si="0"/>
        <v>8.8302192000000002</v>
      </c>
      <c r="E23" s="1" t="s">
        <v>14</v>
      </c>
      <c r="F23" s="1" t="s">
        <v>12</v>
      </c>
      <c r="G23" s="1" t="s">
        <v>62</v>
      </c>
      <c r="H23" s="1" t="s">
        <v>241</v>
      </c>
    </row>
    <row r="24" spans="1:8">
      <c r="A24" s="9" t="s">
        <v>176</v>
      </c>
      <c r="B24" s="1" t="s">
        <v>28</v>
      </c>
      <c r="C24" s="3">
        <v>56704322</v>
      </c>
      <c r="D24" s="4">
        <f t="shared" si="0"/>
        <v>11.340864399999999</v>
      </c>
      <c r="E24" s="1" t="s">
        <v>14</v>
      </c>
      <c r="F24" s="1" t="s">
        <v>12</v>
      </c>
      <c r="G24" s="1" t="s">
        <v>63</v>
      </c>
      <c r="H24" s="1" t="s">
        <v>242</v>
      </c>
    </row>
    <row r="25" spans="1:8">
      <c r="A25" s="9" t="s">
        <v>177</v>
      </c>
      <c r="B25" s="1" t="s">
        <v>28</v>
      </c>
      <c r="C25" s="3">
        <v>184814116</v>
      </c>
      <c r="D25" s="4">
        <f t="shared" si="0"/>
        <v>36.962823200000003</v>
      </c>
      <c r="E25" s="1" t="s">
        <v>65</v>
      </c>
      <c r="F25" s="1" t="s">
        <v>12</v>
      </c>
      <c r="G25" s="1" t="s">
        <v>64</v>
      </c>
      <c r="H25" s="1" t="s">
        <v>243</v>
      </c>
    </row>
    <row r="26" spans="1:8">
      <c r="A26" s="9" t="s">
        <v>178</v>
      </c>
      <c r="B26" s="1" t="s">
        <v>28</v>
      </c>
      <c r="C26" s="3">
        <v>78072380</v>
      </c>
      <c r="D26" s="4">
        <f t="shared" si="0"/>
        <v>15.614476</v>
      </c>
      <c r="E26" s="1" t="s">
        <v>65</v>
      </c>
      <c r="F26" s="1" t="s">
        <v>12</v>
      </c>
      <c r="G26" s="1" t="s">
        <v>66</v>
      </c>
      <c r="H26" s="1" t="s">
        <v>244</v>
      </c>
    </row>
    <row r="27" spans="1:8">
      <c r="A27" s="9" t="s">
        <v>179</v>
      </c>
      <c r="B27" s="1" t="s">
        <v>7</v>
      </c>
      <c r="C27" s="3">
        <v>73160824</v>
      </c>
      <c r="D27" s="4">
        <f t="shared" si="0"/>
        <v>14.6321648</v>
      </c>
      <c r="E27" s="1" t="s">
        <v>47</v>
      </c>
      <c r="F27" s="1" t="s">
        <v>12</v>
      </c>
      <c r="G27" s="1" t="s">
        <v>310</v>
      </c>
      <c r="H27" s="1" t="s">
        <v>12</v>
      </c>
    </row>
    <row r="28" spans="1:8">
      <c r="A28" s="9" t="s">
        <v>180</v>
      </c>
      <c r="B28" s="1" t="s">
        <v>28</v>
      </c>
      <c r="C28" s="3">
        <v>75601374</v>
      </c>
      <c r="D28" s="4">
        <f t="shared" si="0"/>
        <v>15.120274800000001</v>
      </c>
      <c r="E28" s="1" t="s">
        <v>16</v>
      </c>
      <c r="F28" s="1" t="s">
        <v>12</v>
      </c>
      <c r="G28" s="1" t="s">
        <v>67</v>
      </c>
      <c r="H28" s="1" t="s">
        <v>245</v>
      </c>
    </row>
    <row r="29" spans="1:8">
      <c r="A29" s="9" t="s">
        <v>181</v>
      </c>
      <c r="B29" s="1" t="s">
        <v>7</v>
      </c>
      <c r="C29" s="3">
        <v>72542090</v>
      </c>
      <c r="D29" s="4">
        <f t="shared" si="0"/>
        <v>14.508418000000001</v>
      </c>
      <c r="E29" s="1" t="s">
        <v>16</v>
      </c>
      <c r="F29" s="1" t="s">
        <v>12</v>
      </c>
      <c r="G29" s="1" t="s">
        <v>311</v>
      </c>
      <c r="H29" s="1" t="s">
        <v>246</v>
      </c>
    </row>
    <row r="30" spans="1:8">
      <c r="A30" s="9" t="s">
        <v>182</v>
      </c>
      <c r="B30" s="1" t="s">
        <v>7</v>
      </c>
      <c r="C30" s="3">
        <v>91189730</v>
      </c>
      <c r="D30" s="4">
        <f t="shared" si="0"/>
        <v>18.237946000000001</v>
      </c>
      <c r="E30" s="1" t="s">
        <v>16</v>
      </c>
      <c r="F30" s="1" t="s">
        <v>12</v>
      </c>
      <c r="G30" s="1" t="s">
        <v>312</v>
      </c>
      <c r="H30" s="1" t="s">
        <v>247</v>
      </c>
    </row>
    <row r="31" spans="1:8">
      <c r="A31" s="9" t="s">
        <v>183</v>
      </c>
      <c r="B31" s="1" t="s">
        <v>28</v>
      </c>
      <c r="C31" s="3">
        <v>36523824</v>
      </c>
      <c r="D31" s="4">
        <f t="shared" si="0"/>
        <v>7.3047648000000001</v>
      </c>
      <c r="E31" s="1" t="s">
        <v>14</v>
      </c>
      <c r="F31" s="1" t="s">
        <v>12</v>
      </c>
      <c r="G31" s="1" t="s">
        <v>68</v>
      </c>
      <c r="H31" s="1" t="s">
        <v>248</v>
      </c>
    </row>
    <row r="32" spans="1:8">
      <c r="A32" s="9" t="s">
        <v>184</v>
      </c>
      <c r="B32" s="1" t="s">
        <v>28</v>
      </c>
      <c r="C32" s="3">
        <v>73781200</v>
      </c>
      <c r="D32" s="4">
        <f t="shared" si="0"/>
        <v>14.75624</v>
      </c>
      <c r="E32" s="1" t="s">
        <v>14</v>
      </c>
      <c r="F32" s="1" t="s">
        <v>12</v>
      </c>
      <c r="G32" s="1" t="s">
        <v>69</v>
      </c>
      <c r="H32" s="1" t="s">
        <v>249</v>
      </c>
    </row>
    <row r="33" spans="1:8" s="5" customFormat="1">
      <c r="A33" s="10" t="s">
        <v>70</v>
      </c>
      <c r="B33" s="5" t="s">
        <v>300</v>
      </c>
      <c r="C33" s="6">
        <v>26972448</v>
      </c>
      <c r="D33" s="7">
        <f t="shared" si="0"/>
        <v>5.3944896</v>
      </c>
      <c r="E33" s="5" t="s">
        <v>71</v>
      </c>
      <c r="F33" s="5" t="s">
        <v>72</v>
      </c>
      <c r="G33" s="5" t="s">
        <v>299</v>
      </c>
      <c r="H33" s="5" t="s">
        <v>224</v>
      </c>
    </row>
    <row r="34" spans="1:8">
      <c r="A34" s="9" t="s">
        <v>185</v>
      </c>
      <c r="B34" s="1" t="s">
        <v>28</v>
      </c>
      <c r="C34" s="3">
        <v>63939898</v>
      </c>
      <c r="D34" s="4">
        <f t="shared" ref="D34:D65" si="1">C34*150/750000000</f>
        <v>12.7879796</v>
      </c>
      <c r="E34" s="1" t="s">
        <v>74</v>
      </c>
      <c r="F34" s="1" t="s">
        <v>12</v>
      </c>
      <c r="G34" s="1" t="s">
        <v>73</v>
      </c>
      <c r="H34" s="1" t="s">
        <v>250</v>
      </c>
    </row>
    <row r="35" spans="1:8">
      <c r="A35" s="9" t="s">
        <v>186</v>
      </c>
      <c r="B35" s="1" t="s">
        <v>28</v>
      </c>
      <c r="C35" s="3">
        <v>34261166</v>
      </c>
      <c r="D35" s="4">
        <f t="shared" si="1"/>
        <v>6.8522331999999997</v>
      </c>
      <c r="E35" s="1" t="s">
        <v>74</v>
      </c>
      <c r="F35" s="1" t="s">
        <v>12</v>
      </c>
      <c r="G35" s="1" t="s">
        <v>75</v>
      </c>
      <c r="H35" s="1" t="s">
        <v>251</v>
      </c>
    </row>
    <row r="36" spans="1:8">
      <c r="A36" s="9" t="s">
        <v>187</v>
      </c>
      <c r="B36" s="1" t="s">
        <v>28</v>
      </c>
      <c r="C36" s="3">
        <v>214850534</v>
      </c>
      <c r="D36" s="4">
        <f t="shared" si="1"/>
        <v>42.970106800000003</v>
      </c>
      <c r="E36" s="1" t="s">
        <v>12</v>
      </c>
      <c r="F36" s="1" t="s">
        <v>12</v>
      </c>
      <c r="G36" s="1" t="s">
        <v>76</v>
      </c>
      <c r="H36" s="1" t="s">
        <v>252</v>
      </c>
    </row>
    <row r="37" spans="1:8">
      <c r="A37" s="9" t="s">
        <v>188</v>
      </c>
      <c r="B37" s="1" t="s">
        <v>28</v>
      </c>
      <c r="C37" s="3">
        <v>281596698</v>
      </c>
      <c r="D37" s="4">
        <f t="shared" si="1"/>
        <v>56.319339599999999</v>
      </c>
      <c r="E37" s="1" t="s">
        <v>12</v>
      </c>
      <c r="F37" s="1" t="s">
        <v>12</v>
      </c>
      <c r="G37" s="1" t="s">
        <v>77</v>
      </c>
      <c r="H37" s="1" t="s">
        <v>253</v>
      </c>
    </row>
    <row r="38" spans="1:8">
      <c r="A38" s="9" t="s">
        <v>189</v>
      </c>
      <c r="B38" s="1" t="s">
        <v>28</v>
      </c>
      <c r="C38" s="3">
        <v>63203780</v>
      </c>
      <c r="D38" s="4">
        <f t="shared" si="1"/>
        <v>12.640756</v>
      </c>
      <c r="E38" s="1" t="s">
        <v>14</v>
      </c>
      <c r="F38" s="1" t="s">
        <v>12</v>
      </c>
      <c r="G38" s="1" t="s">
        <v>78</v>
      </c>
      <c r="H38" s="1" t="s">
        <v>254</v>
      </c>
    </row>
    <row r="39" spans="1:8">
      <c r="A39" s="9" t="s">
        <v>190</v>
      </c>
      <c r="B39" s="1" t="s">
        <v>7</v>
      </c>
      <c r="C39" s="3">
        <v>43529460</v>
      </c>
      <c r="D39" s="4">
        <f t="shared" si="1"/>
        <v>8.7058920000000004</v>
      </c>
      <c r="E39" s="1" t="s">
        <v>79</v>
      </c>
      <c r="F39" s="1" t="s">
        <v>12</v>
      </c>
      <c r="G39" s="1" t="s">
        <v>313</v>
      </c>
      <c r="H39" s="1" t="s">
        <v>255</v>
      </c>
    </row>
    <row r="40" spans="1:8">
      <c r="A40" s="9" t="s">
        <v>191</v>
      </c>
      <c r="B40" s="1" t="s">
        <v>28</v>
      </c>
      <c r="C40" s="3">
        <v>82789686</v>
      </c>
      <c r="D40" s="4">
        <f t="shared" si="1"/>
        <v>16.557937200000001</v>
      </c>
      <c r="E40" s="1" t="s">
        <v>47</v>
      </c>
      <c r="F40" s="1" t="s">
        <v>12</v>
      </c>
      <c r="G40" s="1" t="s">
        <v>80</v>
      </c>
      <c r="H40" s="1" t="s">
        <v>256</v>
      </c>
    </row>
    <row r="41" spans="1:8">
      <c r="A41" s="9" t="s">
        <v>192</v>
      </c>
      <c r="B41" s="1" t="s">
        <v>7</v>
      </c>
      <c r="C41" s="3">
        <v>51193422</v>
      </c>
      <c r="D41" s="4">
        <f t="shared" si="1"/>
        <v>10.2386844</v>
      </c>
      <c r="E41" s="1" t="s">
        <v>81</v>
      </c>
      <c r="F41" s="1" t="s">
        <v>12</v>
      </c>
      <c r="G41" s="1" t="s">
        <v>316</v>
      </c>
      <c r="H41" s="1" t="s">
        <v>257</v>
      </c>
    </row>
    <row r="42" spans="1:8">
      <c r="A42" s="9" t="s">
        <v>193</v>
      </c>
      <c r="B42" s="1" t="s">
        <v>28</v>
      </c>
      <c r="C42" s="3">
        <v>143925402</v>
      </c>
      <c r="D42" s="4">
        <f t="shared" si="1"/>
        <v>28.785080399999998</v>
      </c>
      <c r="E42" s="1" t="s">
        <v>12</v>
      </c>
      <c r="F42" s="1" t="s">
        <v>12</v>
      </c>
      <c r="G42" s="1" t="s">
        <v>82</v>
      </c>
      <c r="H42" s="1" t="s">
        <v>258</v>
      </c>
    </row>
    <row r="43" spans="1:8">
      <c r="A43" s="9" t="s">
        <v>194</v>
      </c>
      <c r="B43" s="1" t="s">
        <v>28</v>
      </c>
      <c r="C43" s="3">
        <v>92592974</v>
      </c>
      <c r="D43" s="4">
        <f t="shared" si="1"/>
        <v>18.518594799999999</v>
      </c>
      <c r="E43" s="1" t="s">
        <v>84</v>
      </c>
      <c r="F43" s="1" t="s">
        <v>12</v>
      </c>
      <c r="G43" s="1" t="s">
        <v>83</v>
      </c>
      <c r="H43" s="1" t="s">
        <v>259</v>
      </c>
    </row>
    <row r="44" spans="1:8" s="5" customFormat="1">
      <c r="A44" s="9" t="s">
        <v>195</v>
      </c>
      <c r="B44" s="1" t="s">
        <v>28</v>
      </c>
      <c r="C44" s="3">
        <v>135622084</v>
      </c>
      <c r="D44" s="4">
        <f t="shared" si="1"/>
        <v>27.124416799999999</v>
      </c>
      <c r="E44" s="1" t="s">
        <v>84</v>
      </c>
      <c r="F44" s="1" t="s">
        <v>12</v>
      </c>
      <c r="G44" s="1" t="s">
        <v>85</v>
      </c>
      <c r="H44" s="1" t="s">
        <v>260</v>
      </c>
    </row>
    <row r="45" spans="1:8" s="5" customFormat="1">
      <c r="A45" s="10" t="s">
        <v>86</v>
      </c>
      <c r="B45" s="5" t="s">
        <v>300</v>
      </c>
      <c r="C45" s="6">
        <v>48032144</v>
      </c>
      <c r="D45" s="7">
        <f t="shared" si="1"/>
        <v>9.6064287999999998</v>
      </c>
      <c r="E45" s="5" t="s">
        <v>25</v>
      </c>
      <c r="F45" s="5" t="s">
        <v>87</v>
      </c>
      <c r="G45" s="5" t="s">
        <v>298</v>
      </c>
      <c r="H45" s="5" t="s">
        <v>225</v>
      </c>
    </row>
    <row r="46" spans="1:8">
      <c r="A46" s="9" t="s">
        <v>196</v>
      </c>
      <c r="B46" s="1" t="s">
        <v>28</v>
      </c>
      <c r="C46" s="3">
        <v>49048928</v>
      </c>
      <c r="D46" s="4">
        <f t="shared" si="1"/>
        <v>9.8097855999999997</v>
      </c>
      <c r="E46" s="1" t="s">
        <v>89</v>
      </c>
      <c r="F46" s="1" t="s">
        <v>12</v>
      </c>
      <c r="G46" s="1" t="s">
        <v>88</v>
      </c>
      <c r="H46" s="1" t="s">
        <v>261</v>
      </c>
    </row>
    <row r="47" spans="1:8">
      <c r="A47" s="9" t="s">
        <v>197</v>
      </c>
      <c r="B47" s="1" t="s">
        <v>28</v>
      </c>
      <c r="C47" s="3">
        <v>48543304</v>
      </c>
      <c r="D47" s="4">
        <f t="shared" si="1"/>
        <v>9.7086608000000005</v>
      </c>
      <c r="E47" s="1" t="s">
        <v>89</v>
      </c>
      <c r="F47" s="1" t="s">
        <v>12</v>
      </c>
      <c r="G47" s="1" t="s">
        <v>90</v>
      </c>
      <c r="H47" s="1" t="s">
        <v>262</v>
      </c>
    </row>
    <row r="48" spans="1:8" s="5" customFormat="1">
      <c r="A48" s="9" t="s">
        <v>198</v>
      </c>
      <c r="B48" s="1" t="s">
        <v>28</v>
      </c>
      <c r="C48" s="3">
        <v>31964868</v>
      </c>
      <c r="D48" s="4">
        <f t="shared" si="1"/>
        <v>6.3929736000000004</v>
      </c>
      <c r="E48" s="1" t="s">
        <v>89</v>
      </c>
      <c r="F48" s="1" t="s">
        <v>12</v>
      </c>
      <c r="G48" s="1" t="s">
        <v>91</v>
      </c>
      <c r="H48" s="1" t="s">
        <v>263</v>
      </c>
    </row>
    <row r="49" spans="1:8" s="5" customFormat="1">
      <c r="A49" s="10" t="s">
        <v>199</v>
      </c>
      <c r="B49" s="5" t="s">
        <v>300</v>
      </c>
      <c r="C49" s="6">
        <v>41720364</v>
      </c>
      <c r="D49" s="7">
        <f t="shared" si="1"/>
        <v>8.3440727999999993</v>
      </c>
      <c r="E49" s="5" t="s">
        <v>23</v>
      </c>
      <c r="F49" s="5" t="s">
        <v>92</v>
      </c>
      <c r="G49" s="5" t="s">
        <v>297</v>
      </c>
      <c r="H49" s="5" t="s">
        <v>221</v>
      </c>
    </row>
    <row r="50" spans="1:8">
      <c r="A50" s="9" t="s">
        <v>200</v>
      </c>
      <c r="B50" s="1" t="s">
        <v>28</v>
      </c>
      <c r="C50" s="3">
        <v>85104736</v>
      </c>
      <c r="D50" s="4">
        <f t="shared" si="1"/>
        <v>17.020947199999998</v>
      </c>
      <c r="E50" s="1" t="s">
        <v>47</v>
      </c>
      <c r="F50" s="1" t="s">
        <v>12</v>
      </c>
      <c r="G50" s="1" t="s">
        <v>93</v>
      </c>
      <c r="H50" s="1" t="s">
        <v>264</v>
      </c>
    </row>
    <row r="51" spans="1:8">
      <c r="A51" s="9" t="s">
        <v>201</v>
      </c>
      <c r="B51" s="1" t="s">
        <v>28</v>
      </c>
      <c r="C51" s="3">
        <v>85758850</v>
      </c>
      <c r="D51" s="4">
        <f t="shared" si="1"/>
        <v>17.151769999999999</v>
      </c>
      <c r="E51" s="1" t="s">
        <v>47</v>
      </c>
      <c r="F51" s="1" t="s">
        <v>12</v>
      </c>
      <c r="G51" s="1" t="s">
        <v>94</v>
      </c>
      <c r="H51" s="1" t="s">
        <v>265</v>
      </c>
    </row>
    <row r="52" spans="1:8">
      <c r="A52" s="9" t="s">
        <v>202</v>
      </c>
      <c r="B52" s="1" t="s">
        <v>28</v>
      </c>
      <c r="C52" s="3">
        <v>88584696</v>
      </c>
      <c r="D52" s="4">
        <f t="shared" si="1"/>
        <v>17.716939199999999</v>
      </c>
      <c r="E52" s="1" t="s">
        <v>96</v>
      </c>
      <c r="F52" s="1" t="s">
        <v>12</v>
      </c>
      <c r="G52" s="1" t="s">
        <v>95</v>
      </c>
      <c r="H52" s="1" t="s">
        <v>266</v>
      </c>
    </row>
    <row r="53" spans="1:8">
      <c r="A53" s="9" t="s">
        <v>203</v>
      </c>
      <c r="B53" s="1" t="s">
        <v>28</v>
      </c>
      <c r="C53" s="3">
        <v>42025790</v>
      </c>
      <c r="D53" s="4">
        <f t="shared" si="1"/>
        <v>8.4051580000000001</v>
      </c>
      <c r="E53" s="1" t="s">
        <v>98</v>
      </c>
      <c r="F53" s="1" t="s">
        <v>12</v>
      </c>
      <c r="G53" s="1" t="s">
        <v>97</v>
      </c>
      <c r="H53" s="1" t="s">
        <v>267</v>
      </c>
    </row>
    <row r="54" spans="1:8" s="5" customFormat="1">
      <c r="A54" s="9" t="s">
        <v>99</v>
      </c>
      <c r="B54" s="1" t="s">
        <v>28</v>
      </c>
      <c r="C54" s="3">
        <v>52263242</v>
      </c>
      <c r="D54" s="4">
        <f t="shared" si="1"/>
        <v>10.452648399999999</v>
      </c>
      <c r="E54" s="1" t="s">
        <v>101</v>
      </c>
      <c r="F54" s="1" t="s">
        <v>12</v>
      </c>
      <c r="G54" s="1" t="s">
        <v>100</v>
      </c>
      <c r="H54" s="1" t="s">
        <v>268</v>
      </c>
    </row>
    <row r="55" spans="1:8" s="5" customFormat="1">
      <c r="A55" s="10" t="s">
        <v>204</v>
      </c>
      <c r="B55" s="5" t="s">
        <v>300</v>
      </c>
      <c r="C55" s="6">
        <v>44583274</v>
      </c>
      <c r="D55" s="7">
        <f t="shared" si="1"/>
        <v>8.9166547999999999</v>
      </c>
      <c r="E55" s="5" t="s">
        <v>23</v>
      </c>
      <c r="F55" s="5" t="s">
        <v>102</v>
      </c>
      <c r="G55" s="5" t="s">
        <v>296</v>
      </c>
      <c r="H55" s="5" t="s">
        <v>226</v>
      </c>
    </row>
    <row r="56" spans="1:8" s="5" customFormat="1">
      <c r="A56" s="10" t="s">
        <v>205</v>
      </c>
      <c r="B56" s="5" t="s">
        <v>300</v>
      </c>
      <c r="C56" s="6">
        <v>41318484</v>
      </c>
      <c r="D56" s="7">
        <f t="shared" si="1"/>
        <v>8.2636968</v>
      </c>
      <c r="E56" s="5" t="s">
        <v>23</v>
      </c>
      <c r="F56" s="5" t="s">
        <v>103</v>
      </c>
      <c r="G56" s="5" t="s">
        <v>295</v>
      </c>
      <c r="H56" s="5" t="s">
        <v>219</v>
      </c>
    </row>
    <row r="57" spans="1:8">
      <c r="A57" s="9" t="s">
        <v>206</v>
      </c>
      <c r="B57" s="1" t="s">
        <v>28</v>
      </c>
      <c r="C57" s="3">
        <v>33253526</v>
      </c>
      <c r="D57" s="4">
        <f t="shared" si="1"/>
        <v>6.6507052</v>
      </c>
      <c r="E57" s="1" t="s">
        <v>105</v>
      </c>
      <c r="F57" s="1" t="s">
        <v>12</v>
      </c>
      <c r="G57" s="1" t="s">
        <v>104</v>
      </c>
      <c r="H57" s="1" t="s">
        <v>269</v>
      </c>
    </row>
    <row r="58" spans="1:8" s="5" customFormat="1">
      <c r="A58" s="9" t="s">
        <v>207</v>
      </c>
      <c r="B58" s="1" t="s">
        <v>28</v>
      </c>
      <c r="C58" s="3">
        <v>36567894</v>
      </c>
      <c r="D58" s="4">
        <f t="shared" si="1"/>
        <v>7.3135788000000002</v>
      </c>
      <c r="E58" s="1" t="s">
        <v>107</v>
      </c>
      <c r="F58" s="1" t="s">
        <v>12</v>
      </c>
      <c r="G58" s="1" t="s">
        <v>106</v>
      </c>
      <c r="H58" s="1" t="s">
        <v>270</v>
      </c>
    </row>
    <row r="59" spans="1:8" s="5" customFormat="1">
      <c r="A59" s="10" t="s">
        <v>108</v>
      </c>
      <c r="B59" s="5" t="s">
        <v>300</v>
      </c>
      <c r="C59" s="6">
        <v>46725930</v>
      </c>
      <c r="D59" s="7">
        <f t="shared" si="1"/>
        <v>9.345186</v>
      </c>
      <c r="E59" s="5" t="s">
        <v>81</v>
      </c>
      <c r="F59" s="5" t="s">
        <v>109</v>
      </c>
      <c r="G59" s="5" t="s">
        <v>294</v>
      </c>
      <c r="H59" s="5" t="s">
        <v>222</v>
      </c>
    </row>
    <row r="60" spans="1:8" s="5" customFormat="1">
      <c r="A60" s="10" t="s">
        <v>110</v>
      </c>
      <c r="B60" s="5" t="s">
        <v>300</v>
      </c>
      <c r="C60" s="6">
        <v>72077600</v>
      </c>
      <c r="D60" s="7">
        <f t="shared" si="1"/>
        <v>14.415520000000001</v>
      </c>
      <c r="E60" s="5" t="s">
        <v>49</v>
      </c>
      <c r="F60" s="5" t="s">
        <v>111</v>
      </c>
      <c r="G60" s="5" t="s">
        <v>293</v>
      </c>
      <c r="H60" s="5" t="s">
        <v>220</v>
      </c>
    </row>
    <row r="61" spans="1:8" s="5" customFormat="1">
      <c r="A61" s="10" t="s">
        <v>112</v>
      </c>
      <c r="B61" s="5" t="s">
        <v>300</v>
      </c>
      <c r="C61" s="6">
        <v>73353976</v>
      </c>
      <c r="D61" s="7">
        <f t="shared" si="1"/>
        <v>14.670795200000001</v>
      </c>
      <c r="E61" s="5" t="s">
        <v>113</v>
      </c>
      <c r="F61" s="5" t="s">
        <v>114</v>
      </c>
      <c r="G61" s="5" t="s">
        <v>292</v>
      </c>
      <c r="H61" s="5" t="s">
        <v>227</v>
      </c>
    </row>
    <row r="62" spans="1:8" s="5" customFormat="1">
      <c r="A62" s="10" t="s">
        <v>115</v>
      </c>
      <c r="B62" s="5" t="s">
        <v>300</v>
      </c>
      <c r="C62" s="6">
        <v>99096326</v>
      </c>
      <c r="D62" s="7">
        <f t="shared" si="1"/>
        <v>19.8192652</v>
      </c>
      <c r="E62" s="5" t="s">
        <v>41</v>
      </c>
      <c r="F62" s="5" t="s">
        <v>116</v>
      </c>
      <c r="G62" s="5" t="s">
        <v>291</v>
      </c>
      <c r="H62" s="5" t="s">
        <v>233</v>
      </c>
    </row>
    <row r="63" spans="1:8" s="5" customFormat="1">
      <c r="A63" s="10" t="s">
        <v>117</v>
      </c>
      <c r="B63" s="5" t="s">
        <v>300</v>
      </c>
      <c r="C63" s="6">
        <v>59852032</v>
      </c>
      <c r="D63" s="7">
        <f t="shared" si="1"/>
        <v>11.9704064</v>
      </c>
      <c r="E63" s="5" t="s">
        <v>118</v>
      </c>
      <c r="F63" s="5" t="s">
        <v>119</v>
      </c>
      <c r="G63" s="5" t="s">
        <v>290</v>
      </c>
      <c r="H63" s="5" t="s">
        <v>234</v>
      </c>
    </row>
    <row r="64" spans="1:8" s="5" customFormat="1">
      <c r="A64" s="10" t="s">
        <v>120</v>
      </c>
      <c r="B64" s="5" t="s">
        <v>300</v>
      </c>
      <c r="C64" s="6">
        <v>103871714</v>
      </c>
      <c r="D64" s="7">
        <f t="shared" si="1"/>
        <v>20.774342799999999</v>
      </c>
      <c r="E64" s="5" t="s">
        <v>71</v>
      </c>
      <c r="F64" s="5" t="s">
        <v>121</v>
      </c>
      <c r="G64" s="5" t="s">
        <v>289</v>
      </c>
      <c r="H64" s="5" t="s">
        <v>218</v>
      </c>
    </row>
    <row r="65" spans="1:8" s="5" customFormat="1">
      <c r="A65" s="10" t="s">
        <v>122</v>
      </c>
      <c r="B65" s="5" t="s">
        <v>300</v>
      </c>
      <c r="C65" s="6">
        <v>36327950</v>
      </c>
      <c r="D65" s="7">
        <f t="shared" si="1"/>
        <v>7.2655900000000004</v>
      </c>
      <c r="E65" s="5" t="s">
        <v>16</v>
      </c>
      <c r="F65" s="5" t="s">
        <v>123</v>
      </c>
      <c r="G65" s="5" t="s">
        <v>288</v>
      </c>
      <c r="H65" s="5" t="s">
        <v>163</v>
      </c>
    </row>
    <row r="66" spans="1:8">
      <c r="A66" s="9" t="s">
        <v>124</v>
      </c>
      <c r="B66" s="1" t="s">
        <v>28</v>
      </c>
      <c r="C66" s="3">
        <v>100901170</v>
      </c>
      <c r="D66" s="4">
        <f t="shared" ref="D66:D78" si="2">C66*150/750000000</f>
        <v>20.180233999999999</v>
      </c>
      <c r="E66" s="1" t="s">
        <v>126</v>
      </c>
      <c r="F66" s="1" t="s">
        <v>127</v>
      </c>
      <c r="G66" s="1" t="s">
        <v>125</v>
      </c>
      <c r="H66" s="1" t="s">
        <v>271</v>
      </c>
    </row>
    <row r="67" spans="1:8">
      <c r="A67" s="9" t="s">
        <v>128</v>
      </c>
      <c r="B67" s="1" t="s">
        <v>28</v>
      </c>
      <c r="C67" s="3">
        <v>247493422</v>
      </c>
      <c r="D67" s="4">
        <f t="shared" si="2"/>
        <v>49.498684400000002</v>
      </c>
      <c r="E67" s="1" t="s">
        <v>130</v>
      </c>
      <c r="F67" s="1" t="s">
        <v>12</v>
      </c>
      <c r="G67" s="1" t="s">
        <v>129</v>
      </c>
      <c r="H67" s="1" t="s">
        <v>167</v>
      </c>
    </row>
    <row r="68" spans="1:8" s="5" customFormat="1">
      <c r="A68" s="9" t="s">
        <v>131</v>
      </c>
      <c r="B68" s="1" t="s">
        <v>7</v>
      </c>
      <c r="C68" s="3">
        <v>112490888</v>
      </c>
      <c r="D68" s="4">
        <f t="shared" si="2"/>
        <v>22.498177600000002</v>
      </c>
      <c r="E68" s="1" t="s">
        <v>132</v>
      </c>
      <c r="F68" s="1" t="s">
        <v>12</v>
      </c>
      <c r="G68" s="1" t="s">
        <v>315</v>
      </c>
      <c r="H68" s="1" t="s">
        <v>172</v>
      </c>
    </row>
    <row r="69" spans="1:8" s="5" customFormat="1">
      <c r="A69" s="10" t="s">
        <v>133</v>
      </c>
      <c r="B69" s="5" t="s">
        <v>300</v>
      </c>
      <c r="C69" s="6">
        <v>47935428</v>
      </c>
      <c r="D69" s="7">
        <f t="shared" si="2"/>
        <v>9.5870856</v>
      </c>
      <c r="E69" s="5" t="s">
        <v>118</v>
      </c>
      <c r="F69" s="5" t="s">
        <v>134</v>
      </c>
      <c r="G69" s="5" t="s">
        <v>287</v>
      </c>
      <c r="H69" s="5" t="s">
        <v>164</v>
      </c>
    </row>
    <row r="70" spans="1:8" s="5" customFormat="1">
      <c r="A70" s="10" t="s">
        <v>135</v>
      </c>
      <c r="B70" s="5" t="s">
        <v>300</v>
      </c>
      <c r="C70" s="6">
        <v>47845048</v>
      </c>
      <c r="D70" s="7">
        <f t="shared" si="2"/>
        <v>9.5690095999999993</v>
      </c>
      <c r="E70" s="5" t="s">
        <v>71</v>
      </c>
      <c r="F70" s="5" t="s">
        <v>136</v>
      </c>
      <c r="G70" s="5" t="s">
        <v>286</v>
      </c>
      <c r="H70" s="5" t="s">
        <v>165</v>
      </c>
    </row>
    <row r="71" spans="1:8" s="5" customFormat="1">
      <c r="A71" s="10" t="s">
        <v>137</v>
      </c>
      <c r="B71" s="5" t="s">
        <v>300</v>
      </c>
      <c r="C71" s="6">
        <v>39540022</v>
      </c>
      <c r="D71" s="7">
        <f t="shared" si="2"/>
        <v>7.9080044000000003</v>
      </c>
      <c r="E71" s="5" t="s">
        <v>138</v>
      </c>
      <c r="F71" s="5" t="s">
        <v>139</v>
      </c>
      <c r="G71" s="5" t="s">
        <v>285</v>
      </c>
      <c r="H71" s="5" t="s">
        <v>217</v>
      </c>
    </row>
    <row r="72" spans="1:8">
      <c r="A72" s="9" t="s">
        <v>140</v>
      </c>
      <c r="B72" s="1" t="s">
        <v>7</v>
      </c>
      <c r="C72" s="3">
        <v>25003474</v>
      </c>
      <c r="D72" s="4">
        <f t="shared" si="2"/>
        <v>5.0006947999999998</v>
      </c>
      <c r="E72" s="1" t="s">
        <v>25</v>
      </c>
      <c r="F72" s="1" t="s">
        <v>141</v>
      </c>
      <c r="G72" s="1" t="s">
        <v>314</v>
      </c>
      <c r="H72" s="1" t="s">
        <v>169</v>
      </c>
    </row>
    <row r="73" spans="1:8" s="5" customFormat="1">
      <c r="A73" s="10" t="s">
        <v>142</v>
      </c>
      <c r="B73" s="5" t="s">
        <v>300</v>
      </c>
      <c r="C73" s="6">
        <v>41054942</v>
      </c>
      <c r="D73" s="7">
        <f t="shared" si="2"/>
        <v>8.2109883999999997</v>
      </c>
      <c r="E73" s="5" t="s">
        <v>41</v>
      </c>
      <c r="F73" s="5" t="s">
        <v>143</v>
      </c>
      <c r="G73" s="5" t="s">
        <v>284</v>
      </c>
      <c r="H73" s="5" t="s">
        <v>228</v>
      </c>
    </row>
    <row r="74" spans="1:8" s="5" customFormat="1">
      <c r="A74" s="10" t="s">
        <v>144</v>
      </c>
      <c r="B74" s="5" t="s">
        <v>300</v>
      </c>
      <c r="C74" s="6">
        <v>47864196</v>
      </c>
      <c r="D74" s="7">
        <f t="shared" si="2"/>
        <v>9.5728392000000007</v>
      </c>
      <c r="E74" s="5" t="s">
        <v>145</v>
      </c>
      <c r="F74" s="5" t="s">
        <v>146</v>
      </c>
      <c r="G74" s="5" t="s">
        <v>283</v>
      </c>
      <c r="H74" s="5" t="s">
        <v>229</v>
      </c>
    </row>
    <row r="75" spans="1:8" s="5" customFormat="1">
      <c r="A75" s="10" t="s">
        <v>147</v>
      </c>
      <c r="B75" s="5" t="s">
        <v>300</v>
      </c>
      <c r="C75" s="6">
        <v>40408954</v>
      </c>
      <c r="D75" s="7">
        <f t="shared" si="2"/>
        <v>8.0817908000000003</v>
      </c>
      <c r="E75" s="5" t="s">
        <v>148</v>
      </c>
      <c r="F75" s="5" t="s">
        <v>149</v>
      </c>
      <c r="G75" s="5" t="s">
        <v>282</v>
      </c>
      <c r="H75" s="5" t="s">
        <v>230</v>
      </c>
    </row>
    <row r="76" spans="1:8" s="5" customFormat="1">
      <c r="A76" s="10" t="s">
        <v>150</v>
      </c>
      <c r="B76" s="5" t="s">
        <v>300</v>
      </c>
      <c r="C76" s="6">
        <v>79221176</v>
      </c>
      <c r="D76" s="7">
        <f t="shared" si="2"/>
        <v>15.8442352</v>
      </c>
      <c r="E76" s="5" t="s">
        <v>23</v>
      </c>
      <c r="F76" s="5" t="s">
        <v>151</v>
      </c>
      <c r="G76" s="5" t="s">
        <v>281</v>
      </c>
      <c r="H76" s="5" t="s">
        <v>231</v>
      </c>
    </row>
    <row r="77" spans="1:8" s="5" customFormat="1">
      <c r="A77" s="10" t="s">
        <v>152</v>
      </c>
      <c r="B77" s="5" t="s">
        <v>300</v>
      </c>
      <c r="C77" s="6">
        <v>34381772</v>
      </c>
      <c r="D77" s="7">
        <f t="shared" si="2"/>
        <v>6.8763544000000003</v>
      </c>
      <c r="E77" s="5" t="s">
        <v>153</v>
      </c>
      <c r="F77" s="5" t="s">
        <v>154</v>
      </c>
      <c r="G77" s="5" t="s">
        <v>280</v>
      </c>
      <c r="H77" s="5" t="s">
        <v>232</v>
      </c>
    </row>
    <row r="78" spans="1:8">
      <c r="A78" s="9" t="s">
        <v>155</v>
      </c>
      <c r="B78" s="1" t="s">
        <v>28</v>
      </c>
      <c r="C78" s="3">
        <v>195790058</v>
      </c>
      <c r="D78" s="4">
        <f t="shared" si="2"/>
        <v>39.158011600000002</v>
      </c>
      <c r="E78" s="1" t="s">
        <v>12</v>
      </c>
      <c r="F78" s="1" t="s">
        <v>12</v>
      </c>
      <c r="G78" s="1" t="s">
        <v>156</v>
      </c>
      <c r="H78" s="1" t="s">
        <v>272</v>
      </c>
    </row>
    <row r="79" spans="1:8">
      <c r="A79" s="1" t="s">
        <v>302</v>
      </c>
      <c r="C79" s="3"/>
      <c r="D79" s="4"/>
    </row>
    <row r="80" spans="1:8">
      <c r="A80" s="8" t="s">
        <v>301</v>
      </c>
    </row>
    <row r="81" spans="1:1">
      <c r="A81" s="8" t="s">
        <v>317</v>
      </c>
    </row>
    <row r="82" spans="1:1">
      <c r="A82" s="1" t="s">
        <v>173</v>
      </c>
    </row>
    <row r="83" spans="1:1">
      <c r="A83" s="1" t="s">
        <v>208</v>
      </c>
    </row>
    <row r="84" spans="1:1">
      <c r="A84" s="11" t="s">
        <v>209</v>
      </c>
    </row>
    <row r="85" spans="1:1">
      <c r="A85" s="11" t="s">
        <v>210</v>
      </c>
    </row>
    <row r="86" spans="1:1">
      <c r="A86" s="11" t="s">
        <v>211</v>
      </c>
    </row>
  </sheetData>
  <sortState xmlns:xlrd2="http://schemas.microsoft.com/office/spreadsheetml/2017/richdata2" ref="A2:H80">
    <sortCondition ref="A1:A80"/>
  </sortState>
  <phoneticPr fontId="6" type="noConversion"/>
  <hyperlinks>
    <hyperlink ref="A86" r:id="rId1" xr:uid="{574954E7-CDE4-4C43-97B0-2CDFE3FF9FC0}"/>
    <hyperlink ref="A84" r:id="rId2" xr:uid="{5680A513-7554-4F83-BAB6-8B77509B52D3}"/>
    <hyperlink ref="A85" r:id="rId3" xr:uid="{95F32A3E-783A-45D3-9E22-51BA23D450F3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Bin-Bin LIU</dc:creator>
  <cp:lastModifiedBy>Bin-Bin LIU</cp:lastModifiedBy>
  <dcterms:created xsi:type="dcterms:W3CDTF">2015-06-05T18:17:20Z</dcterms:created>
  <dcterms:modified xsi:type="dcterms:W3CDTF">2022-01-17T02:48:52Z</dcterms:modified>
</cp:coreProperties>
</file>